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/>
  </bookViews>
  <sheets>
    <sheet name="部门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<sst xmlns="http://schemas.openxmlformats.org/spreadsheetml/2006/main" count="99" uniqueCount="77">
  <si>
    <t>附件1</t>
  </si>
  <si>
    <t>部门整体支出绩效自评表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</si>
  <si>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2023</t>
    </r>
    <r>
      <rPr>
        <sz val="11"/>
        <rFont val="宋体"/>
        <charset val="134"/>
      </rPr>
      <t>年度）</t>
    </r>
  </si>
  <si>
    <t>部门（单位）名称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</si>
  <si>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</si>
  <si>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</si>
  <si>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</si>
  <si>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</si>
  <si>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</si>
  <si>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</si>
  <si>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执行率（B/A)</t>
  </si>
  <si>
    <t>分值</t>
  </si>
  <si>
    <t>自评得分</t>
  </si>
  <si>
    <t>其中：
  财政拨款</t>
  </si>
  <si>
    <t>招商工作经费</t>
  </si>
  <si>
    <t>保障招商工作正常运行，包括日常差旅、招待、组织大型活动等招商引资各项工作</t>
  </si>
  <si>
    <t>政策兑现</t>
  </si>
  <si>
    <t>做好企业政策兑现工作</t>
  </si>
  <si>
    <t>人员支出、定额支出</t>
  </si>
  <si>
    <t>保障人员工资正常发放，部门正常运转</t>
  </si>
  <si>
    <t>金额合计</t>
  </si>
  <si>
    <t>年度
总体
目标
完成
情况</t>
  </si>
  <si>
    <t>预期目标</t>
  </si>
  <si>
    <t>实际完成情况</t>
  </si>
  <si>
    <t>1、完成各项年度目标任务；
2、做好预算编制工作;
3、开展招商工作。</t>
  </si>
  <si>
    <t>1、超额完成各项年度目标任务；
2、预算执行率较高；
3、招商成效显著。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</si>
  <si>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</si>
  <si>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</si>
  <si>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</si>
  <si>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</si>
  <si>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</si>
  <si>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</si>
  <si>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</si>
  <si>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（50分）</t>
  </si>
  <si>
    <t>数量指标</t>
  </si>
  <si>
    <t>指标1：完成省外亿元项目投资额</t>
  </si>
  <si>
    <t>73亿元</t>
  </si>
  <si>
    <t>81亿元</t>
  </si>
  <si>
    <t>指标2：完成开工项目数</t>
  </si>
  <si>
    <t>指标3：完成招商引资工业项目固定资产投资额</t>
  </si>
  <si>
    <t>22亿元</t>
  </si>
  <si>
    <t>24.43亿元</t>
  </si>
  <si>
    <t>指标4：参加转型发展大会及开展高新分会场大型活动</t>
  </si>
  <si>
    <t>1次</t>
  </si>
  <si>
    <t>指标5：完成招商推介会</t>
  </si>
  <si>
    <t>3次</t>
  </si>
  <si>
    <t>指标7：政策兑现</t>
  </si>
  <si>
    <t>1亿元</t>
  </si>
  <si>
    <t>1.4943亿元</t>
  </si>
  <si>
    <t>指标8：设立驻点招商组开展招商工作</t>
  </si>
  <si>
    <t>高质量完成</t>
  </si>
  <si>
    <t>质量指标</t>
  </si>
  <si>
    <t>指标1：完成各项年度目标任务</t>
  </si>
  <si>
    <t>指标2：完善高新区产业链</t>
  </si>
  <si>
    <t>指标3：依托产业链招商，以商招商，平台招商等办法招大引强</t>
  </si>
  <si>
    <t>时效指标</t>
  </si>
  <si>
    <t>指标1：按时有质量的开展招商工作</t>
  </si>
  <si>
    <t>成本指标</t>
  </si>
  <si>
    <t>指标1：政策兑现资金成本控制</t>
  </si>
  <si>
    <t>≤1.5亿元</t>
  </si>
  <si>
    <t>效
益
指
标
（40分）</t>
  </si>
  <si>
    <t>经济效益
指标</t>
  </si>
  <si>
    <t>指标1：带动高新区经济发展，企业集聚，形成良好的招商环境</t>
  </si>
  <si>
    <t>指标2：带动产业发展</t>
  </si>
  <si>
    <t>推动高新区经济社会发展</t>
  </si>
  <si>
    <t>社会效益
指标</t>
  </si>
  <si>
    <t>指标1：宣传高新区及淮南市，推动当地经济、文化建设</t>
  </si>
  <si>
    <t>生态效益指标</t>
  </si>
  <si>
    <t>指标1：符合绿色环保产业标准</t>
  </si>
  <si>
    <t>基本符合</t>
  </si>
  <si>
    <t>可持续影响
指标</t>
  </si>
  <si>
    <t>指标1：形成可持续发展的局面，向外推介高新区产业发展，形成良性循环</t>
  </si>
  <si>
    <t>可持续影响程度较高</t>
  </si>
  <si>
    <t>满意度
指标
（10分）</t>
  </si>
  <si>
    <t>服务对象
满意度指标</t>
  </si>
  <si>
    <t>指标1：服务企业满意度≥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</si>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</sst>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justify" vertical="top" wrapText="1"/>
    </xf>
    <xf numFmtId="0" fontId="7" fillId="0" borderId="5" xfId="49" applyFont="1" applyFill="1" applyBorder="1" applyAlignment="1">
      <alignment horizontal="justify" vertical="top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top" wrapText="1"/>
    </xf>
    <xf numFmtId="0" fontId="7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33"/>
  <sheetViews>
    <sheetView showGridLines="0" tabSelected="1" topLeftCell="A5" workbookViewId="0">
      <selection activeCell="B13" sqref="B13:F13"/>
    </sheetView>
  </sheetViews>
  <sheetFormatPr defaultColWidth="9" defaultRowHeight="14.25"/>
  <cols>
    <col min="1" max="2" width="9" style="2" customWidth="1"/>
    <col min="3" max="3" width="9.625" style="2"/>
    <col min="4" max="4" width="16.125" style="2" customWidth="1"/>
    <col min="5" max="5" width="9" style="2" customWidth="1"/>
    <col min="6" max="6" width="11.125" style="2"/>
    <col min="7" max="7" width="11.25" style="2" customWidth="1"/>
    <col min="8" max="8" width="11.125" style="2"/>
    <col min="9" max="9" width="10.875" style="2" customWidth="1"/>
    <col min="10" max="10" width="9.875" style="2" customWidth="1"/>
    <col min="11" max="11" width="6.375" style="2" customWidth="1"/>
    <col min="12" max="12" width="7.125" style="2" customWidth="1"/>
    <col min="13" max="257" width="9" style="2"/>
    <col min="258" max="16384" width="9" style="3"/>
  </cols>
  <sheetData>
    <row r="1" s="1" customFormat="1" ht="16.5" customHeight="1" spans="1:3">
      <c r="A1" s="4" t="s">
        <v>0</v>
      </c>
      <c r="B1" s="4"/>
      <c r="C1" s="4"/>
    </row>
    <row r="2" ht="23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7.25" customHeight="1" spans="1:3">
      <c r="A4" s="7"/>
      <c r="B4" s="7"/>
      <c r="C4" s="7"/>
    </row>
    <row r="5" ht="21.95" customHeight="1" spans="1:12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23" customHeight="1" spans="1:12">
      <c r="A6" s="8" t="s">
        <v>4</v>
      </c>
      <c r="B6" s="8" t="s">
        <v>5</v>
      </c>
      <c r="C6" s="8" t="s">
        <v>6</v>
      </c>
      <c r="D6" s="8"/>
      <c r="E6" s="9" t="s">
        <v>7</v>
      </c>
      <c r="F6" s="8" t="s">
        <v>8</v>
      </c>
      <c r="G6" s="8"/>
      <c r="H6" s="8" t="s">
        <v>9</v>
      </c>
      <c r="I6" s="8"/>
      <c r="J6" s="8" t="s">
        <v>10</v>
      </c>
      <c r="K6" s="8" t="s">
        <v>11</v>
      </c>
      <c r="L6" s="8" t="s">
        <v>12</v>
      </c>
    </row>
    <row r="7" ht="27" customHeight="1" spans="1:12">
      <c r="A7" s="8"/>
      <c r="B7" s="8"/>
      <c r="C7" s="8"/>
      <c r="D7" s="8"/>
      <c r="E7" s="10"/>
      <c r="F7" s="8"/>
      <c r="G7" s="11" t="s">
        <v>13</v>
      </c>
      <c r="H7" s="8"/>
      <c r="I7" s="11" t="s">
        <v>13</v>
      </c>
      <c r="J7" s="8"/>
      <c r="K7" s="8"/>
      <c r="L7" s="8"/>
    </row>
    <row r="8" ht="38" customHeight="1" spans="1:257">
      <c r="A8" s="12"/>
      <c r="B8" s="12" t="s">
        <v>14</v>
      </c>
      <c r="C8" s="13" t="s">
        <v>15</v>
      </c>
      <c r="D8" s="13"/>
      <c r="E8" s="12">
        <v>170</v>
      </c>
      <c r="F8" s="12">
        <v>405</v>
      </c>
      <c r="G8" s="12">
        <v>370.750408</v>
      </c>
      <c r="H8" s="12">
        <v>370.750408</v>
      </c>
      <c r="I8" s="12">
        <v>370.750408</v>
      </c>
      <c r="J8" s="33">
        <f>I8/F8</f>
        <v>0.915433106172839</v>
      </c>
      <c r="K8" s="12">
        <v>20</v>
      </c>
      <c r="L8" s="21">
        <v>18.7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</row>
    <row r="9" ht="29" customHeight="1" spans="1:257">
      <c r="A9" s="12"/>
      <c r="B9" s="12" t="s">
        <v>16</v>
      </c>
      <c r="C9" s="13" t="s">
        <v>17</v>
      </c>
      <c r="D9" s="13"/>
      <c r="E9" s="12">
        <v>10000</v>
      </c>
      <c r="F9" s="12">
        <v>15194.06</v>
      </c>
      <c r="G9" s="12">
        <v>15194.06</v>
      </c>
      <c r="H9" s="12">
        <v>14943.13002</v>
      </c>
      <c r="I9" s="12">
        <v>14943.13002</v>
      </c>
      <c r="J9" s="33">
        <f>I9/F9</f>
        <v>0.983484994794018</v>
      </c>
      <c r="K9" s="12">
        <v>50</v>
      </c>
      <c r="L9" s="21">
        <v>49.8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</row>
    <row r="10" ht="37" customHeight="1" spans="1:257">
      <c r="A10" s="12"/>
      <c r="B10" s="12" t="s">
        <v>18</v>
      </c>
      <c r="C10" s="13" t="s">
        <v>19</v>
      </c>
      <c r="D10" s="13"/>
      <c r="E10" s="12">
        <v>224.707488</v>
      </c>
      <c r="F10" s="12">
        <v>294.27749</v>
      </c>
      <c r="G10" s="12">
        <v>294.27749</v>
      </c>
      <c r="H10" s="12">
        <v>281.302963</v>
      </c>
      <c r="I10" s="12">
        <v>281.302963</v>
      </c>
      <c r="J10" s="33">
        <f>I10/G10</f>
        <v>0.955910569306541</v>
      </c>
      <c r="K10" s="12">
        <v>30</v>
      </c>
      <c r="L10" s="12">
        <v>29.5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</row>
    <row r="11" ht="27" customHeight="1" spans="1:12">
      <c r="A11" s="8"/>
      <c r="B11" s="8" t="s">
        <v>20</v>
      </c>
      <c r="C11" s="8"/>
      <c r="D11" s="8"/>
      <c r="E11" s="8">
        <f>SUM(E8:E10)</f>
        <v>10394.707488</v>
      </c>
      <c r="F11" s="8">
        <f t="shared" ref="F11:L11" si="0">SUM(F8:F10)</f>
        <v>15893.33749</v>
      </c>
      <c r="G11" s="8">
        <f t="shared" si="0"/>
        <v>15859.087898</v>
      </c>
      <c r="H11" s="8">
        <f t="shared" si="0"/>
        <v>15595.183391</v>
      </c>
      <c r="I11" s="8">
        <f t="shared" si="0"/>
        <v>15595.183391</v>
      </c>
      <c r="J11" s="8"/>
      <c r="K11" s="8">
        <f t="shared" si="0"/>
        <v>100</v>
      </c>
      <c r="L11" s="8">
        <f t="shared" si="0"/>
        <v>98</v>
      </c>
    </row>
    <row r="12" ht="25" customHeight="1" spans="1:12">
      <c r="A12" s="8" t="s">
        <v>21</v>
      </c>
      <c r="B12" s="14" t="s">
        <v>22</v>
      </c>
      <c r="C12" s="15"/>
      <c r="D12" s="15"/>
      <c r="E12" s="15"/>
      <c r="F12" s="15"/>
      <c r="G12" s="15"/>
      <c r="H12" s="16" t="s">
        <v>23</v>
      </c>
      <c r="I12" s="35"/>
      <c r="J12" s="35"/>
      <c r="K12" s="35"/>
      <c r="L12" s="36"/>
    </row>
    <row r="13" ht="40" customHeight="1" spans="1:257">
      <c r="A13" s="12"/>
      <c r="B13" s="17" t="s">
        <v>24</v>
      </c>
      <c r="C13" s="17"/>
      <c r="D13" s="17"/>
      <c r="E13" s="17"/>
      <c r="F13" s="17"/>
      <c r="G13" s="18" t="s">
        <v>25</v>
      </c>
      <c r="H13" s="18"/>
      <c r="I13" s="18"/>
      <c r="J13" s="18"/>
      <c r="K13" s="18"/>
      <c r="L13" s="37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</row>
    <row r="14" ht="24" customHeight="1" spans="1:257">
      <c r="A14" s="12" t="s">
        <v>26</v>
      </c>
      <c r="B14" s="12" t="s">
        <v>27</v>
      </c>
      <c r="C14" s="19" t="s">
        <v>28</v>
      </c>
      <c r="D14" s="19" t="s">
        <v>29</v>
      </c>
      <c r="E14" s="20"/>
      <c r="F14" s="12" t="s">
        <v>30</v>
      </c>
      <c r="G14" s="21" t="s">
        <v>31</v>
      </c>
      <c r="H14" s="21" t="s">
        <v>11</v>
      </c>
      <c r="I14" s="21" t="s">
        <v>12</v>
      </c>
      <c r="J14" s="12" t="s">
        <v>32</v>
      </c>
      <c r="K14" s="12"/>
      <c r="L14" s="12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</row>
    <row r="15" ht="23" customHeight="1" spans="1:257">
      <c r="A15" s="12"/>
      <c r="B15" s="12" t="s">
        <v>33</v>
      </c>
      <c r="C15" s="22" t="s">
        <v>34</v>
      </c>
      <c r="D15" s="23" t="s">
        <v>35</v>
      </c>
      <c r="E15" s="24"/>
      <c r="F15" s="25" t="s">
        <v>36</v>
      </c>
      <c r="G15" s="25" t="s">
        <v>37</v>
      </c>
      <c r="H15" s="12">
        <v>15</v>
      </c>
      <c r="I15" s="12">
        <v>15</v>
      </c>
      <c r="J15" s="12"/>
      <c r="K15" s="12"/>
      <c r="L15" s="12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</row>
    <row r="16" ht="23" customHeight="1" spans="1:257">
      <c r="A16" s="12"/>
      <c r="B16" s="12"/>
      <c r="C16" s="26"/>
      <c r="D16" s="23" t="s">
        <v>38</v>
      </c>
      <c r="E16" s="24"/>
      <c r="F16" s="27">
        <v>12</v>
      </c>
      <c r="G16" s="27">
        <v>18</v>
      </c>
      <c r="H16" s="12">
        <v>15</v>
      </c>
      <c r="I16" s="12">
        <v>15</v>
      </c>
      <c r="J16" s="12"/>
      <c r="K16" s="12"/>
      <c r="L16" s="12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ht="29" customHeight="1" spans="1:257">
      <c r="A17" s="12"/>
      <c r="B17" s="12"/>
      <c r="C17" s="26"/>
      <c r="D17" s="23" t="s">
        <v>39</v>
      </c>
      <c r="E17" s="24"/>
      <c r="F17" s="27" t="s">
        <v>40</v>
      </c>
      <c r="G17" s="27" t="s">
        <v>41</v>
      </c>
      <c r="H17" s="12">
        <v>15</v>
      </c>
      <c r="I17" s="12">
        <v>15</v>
      </c>
      <c r="J17" s="19"/>
      <c r="K17" s="38"/>
      <c r="L17" s="20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ht="27" customHeight="1" spans="1:257">
      <c r="A18" s="12"/>
      <c r="B18" s="12"/>
      <c r="C18" s="26"/>
      <c r="D18" s="23" t="s">
        <v>42</v>
      </c>
      <c r="E18" s="24"/>
      <c r="F18" s="27" t="s">
        <v>43</v>
      </c>
      <c r="G18" s="27" t="s">
        <v>43</v>
      </c>
      <c r="H18" s="12">
        <v>15</v>
      </c>
      <c r="I18" s="12">
        <v>15</v>
      </c>
      <c r="J18" s="19"/>
      <c r="K18" s="38"/>
      <c r="L18" s="20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</row>
    <row r="19" ht="23" customHeight="1" spans="1:257">
      <c r="A19" s="12"/>
      <c r="B19" s="12"/>
      <c r="C19" s="26"/>
      <c r="D19" s="23" t="s">
        <v>44</v>
      </c>
      <c r="E19" s="24"/>
      <c r="F19" s="25" t="s">
        <v>45</v>
      </c>
      <c r="G19" s="25" t="s">
        <v>45</v>
      </c>
      <c r="H19" s="12">
        <v>5</v>
      </c>
      <c r="I19" s="12">
        <v>5</v>
      </c>
      <c r="J19" s="19"/>
      <c r="K19" s="38"/>
      <c r="L19" s="20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</row>
    <row r="20" ht="23" customHeight="1" spans="1:257">
      <c r="A20" s="12"/>
      <c r="B20" s="12"/>
      <c r="C20" s="26"/>
      <c r="D20" s="23" t="s">
        <v>46</v>
      </c>
      <c r="E20" s="24"/>
      <c r="F20" s="28" t="s">
        <v>47</v>
      </c>
      <c r="G20" s="28" t="s">
        <v>48</v>
      </c>
      <c r="H20" s="12">
        <v>5</v>
      </c>
      <c r="I20" s="12">
        <v>5</v>
      </c>
      <c r="J20" s="19"/>
      <c r="K20" s="38"/>
      <c r="L20" s="20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</row>
    <row r="21" ht="30" customHeight="1" spans="1:257">
      <c r="A21" s="12"/>
      <c r="B21" s="12"/>
      <c r="C21" s="29"/>
      <c r="D21" s="23" t="s">
        <v>49</v>
      </c>
      <c r="E21" s="24"/>
      <c r="F21" s="25" t="s">
        <v>50</v>
      </c>
      <c r="G21" s="25" t="s">
        <v>50</v>
      </c>
      <c r="H21" s="12">
        <v>5</v>
      </c>
      <c r="I21" s="12">
        <v>5</v>
      </c>
      <c r="J21" s="12"/>
      <c r="K21" s="12"/>
      <c r="L21" s="12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</row>
    <row r="22" ht="27" customHeight="1" spans="1:257">
      <c r="A22" s="12"/>
      <c r="B22" s="12"/>
      <c r="C22" s="22" t="s">
        <v>51</v>
      </c>
      <c r="D22" s="23" t="s">
        <v>52</v>
      </c>
      <c r="E22" s="24"/>
      <c r="F22" s="12" t="s">
        <v>50</v>
      </c>
      <c r="G22" s="12" t="s">
        <v>50</v>
      </c>
      <c r="H22" s="12">
        <v>2</v>
      </c>
      <c r="I22" s="12">
        <v>2</v>
      </c>
      <c r="J22" s="12"/>
      <c r="K22" s="12"/>
      <c r="L22" s="12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</row>
    <row r="23" ht="25" customHeight="1" spans="1:257">
      <c r="A23" s="12"/>
      <c r="B23" s="12"/>
      <c r="C23" s="26"/>
      <c r="D23" s="23" t="s">
        <v>53</v>
      </c>
      <c r="E23" s="24"/>
      <c r="F23" s="12" t="s">
        <v>50</v>
      </c>
      <c r="G23" s="12" t="s">
        <v>50</v>
      </c>
      <c r="H23" s="12">
        <v>2</v>
      </c>
      <c r="I23" s="12">
        <v>2</v>
      </c>
      <c r="J23" s="12"/>
      <c r="K23" s="12"/>
      <c r="L23" s="12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</row>
    <row r="24" ht="36" customHeight="1" spans="1:257">
      <c r="A24" s="12"/>
      <c r="B24" s="12"/>
      <c r="C24" s="26"/>
      <c r="D24" s="23" t="s">
        <v>54</v>
      </c>
      <c r="E24" s="24"/>
      <c r="F24" s="12" t="s">
        <v>50</v>
      </c>
      <c r="G24" s="12" t="s">
        <v>50</v>
      </c>
      <c r="H24" s="12">
        <v>2</v>
      </c>
      <c r="I24" s="12">
        <v>2</v>
      </c>
      <c r="J24" s="19"/>
      <c r="K24" s="38"/>
      <c r="L24" s="20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</row>
    <row r="25" ht="27" customHeight="1" spans="1:257">
      <c r="A25" s="12"/>
      <c r="B25" s="12"/>
      <c r="C25" s="22" t="s">
        <v>55</v>
      </c>
      <c r="D25" s="23" t="s">
        <v>56</v>
      </c>
      <c r="E25" s="24"/>
      <c r="F25" s="12" t="s">
        <v>50</v>
      </c>
      <c r="G25" s="12" t="s">
        <v>50</v>
      </c>
      <c r="H25" s="12">
        <v>2</v>
      </c>
      <c r="I25" s="12">
        <v>2</v>
      </c>
      <c r="J25" s="12"/>
      <c r="K25" s="12"/>
      <c r="L25" s="12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</row>
    <row r="26" ht="32" customHeight="1" spans="1:257">
      <c r="A26" s="12"/>
      <c r="B26" s="12"/>
      <c r="C26" s="22" t="s">
        <v>57</v>
      </c>
      <c r="D26" s="23" t="s">
        <v>58</v>
      </c>
      <c r="E26" s="24"/>
      <c r="F26" s="21" t="s">
        <v>59</v>
      </c>
      <c r="G26" s="30" t="s">
        <v>48</v>
      </c>
      <c r="H26" s="12">
        <v>3</v>
      </c>
      <c r="I26" s="12">
        <v>3</v>
      </c>
      <c r="J26" s="12"/>
      <c r="K26" s="12"/>
      <c r="L26" s="12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</row>
    <row r="27" ht="30" customHeight="1" spans="1:257">
      <c r="A27" s="12"/>
      <c r="B27" s="12" t="s">
        <v>60</v>
      </c>
      <c r="C27" s="22" t="s">
        <v>61</v>
      </c>
      <c r="D27" s="23" t="s">
        <v>62</v>
      </c>
      <c r="E27" s="24"/>
      <c r="F27" s="12" t="s">
        <v>50</v>
      </c>
      <c r="G27" s="12" t="s">
        <v>50</v>
      </c>
      <c r="H27" s="12">
        <v>2</v>
      </c>
      <c r="I27" s="12">
        <v>2</v>
      </c>
      <c r="J27" s="12"/>
      <c r="K27" s="12"/>
      <c r="L27" s="12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</row>
    <row r="28" ht="27" customHeight="1" spans="1:257">
      <c r="A28" s="12"/>
      <c r="B28" s="12"/>
      <c r="C28" s="26"/>
      <c r="D28" s="23" t="s">
        <v>63</v>
      </c>
      <c r="E28" s="24"/>
      <c r="F28" s="12" t="s">
        <v>64</v>
      </c>
      <c r="G28" s="12" t="s">
        <v>50</v>
      </c>
      <c r="H28" s="12">
        <v>2</v>
      </c>
      <c r="I28" s="12">
        <v>2</v>
      </c>
      <c r="J28" s="12"/>
      <c r="K28" s="12"/>
      <c r="L28" s="12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</row>
    <row r="29" ht="33" customHeight="1" spans="1:257">
      <c r="A29" s="12"/>
      <c r="B29" s="12"/>
      <c r="C29" s="12" t="s">
        <v>65</v>
      </c>
      <c r="D29" s="23" t="s">
        <v>66</v>
      </c>
      <c r="E29" s="24"/>
      <c r="F29" s="12" t="s">
        <v>50</v>
      </c>
      <c r="G29" s="12" t="s">
        <v>50</v>
      </c>
      <c r="H29" s="12">
        <v>2</v>
      </c>
      <c r="I29" s="12">
        <v>2</v>
      </c>
      <c r="J29" s="12"/>
      <c r="K29" s="12"/>
      <c r="L29" s="1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</row>
    <row r="30" ht="39" customHeight="1" spans="1:257">
      <c r="A30" s="12"/>
      <c r="B30" s="12"/>
      <c r="C30" s="29" t="s">
        <v>67</v>
      </c>
      <c r="D30" s="23" t="s">
        <v>68</v>
      </c>
      <c r="E30" s="24"/>
      <c r="F30" s="21" t="s">
        <v>69</v>
      </c>
      <c r="G30" s="30" t="s">
        <v>69</v>
      </c>
      <c r="H30" s="12">
        <v>2</v>
      </c>
      <c r="I30" s="12">
        <v>2</v>
      </c>
      <c r="J30" s="12"/>
      <c r="K30" s="12"/>
      <c r="L30" s="1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</row>
    <row r="31" ht="36" customHeight="1" spans="1:257">
      <c r="A31" s="12"/>
      <c r="B31" s="12"/>
      <c r="C31" s="22" t="s">
        <v>70</v>
      </c>
      <c r="D31" s="23" t="s">
        <v>71</v>
      </c>
      <c r="E31" s="24"/>
      <c r="F31" s="12" t="s">
        <v>72</v>
      </c>
      <c r="G31" s="12" t="s">
        <v>72</v>
      </c>
      <c r="H31" s="12">
        <v>2</v>
      </c>
      <c r="I31" s="12">
        <v>2</v>
      </c>
      <c r="J31" s="12"/>
      <c r="K31" s="12"/>
      <c r="L31" s="12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</row>
    <row r="32" ht="42" customHeight="1" spans="1:257">
      <c r="A32" s="12"/>
      <c r="B32" s="12" t="s">
        <v>73</v>
      </c>
      <c r="C32" s="22" t="s">
        <v>74</v>
      </c>
      <c r="D32" s="23" t="s">
        <v>75</v>
      </c>
      <c r="E32" s="24"/>
      <c r="F32" s="25">
        <v>0.998</v>
      </c>
      <c r="G32" s="25">
        <v>0.998</v>
      </c>
      <c r="H32" s="12">
        <v>4</v>
      </c>
      <c r="I32" s="12">
        <v>4</v>
      </c>
      <c r="J32" s="12"/>
      <c r="K32" s="12"/>
      <c r="L32" s="12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</row>
    <row r="33" ht="20.1" customHeight="1" spans="1:12">
      <c r="A33" s="31" t="s">
        <v>76</v>
      </c>
      <c r="B33" s="31"/>
      <c r="C33" s="31"/>
      <c r="D33" s="31"/>
      <c r="E33" s="31"/>
      <c r="F33" s="32"/>
      <c r="G33" s="8"/>
      <c r="H33" s="31">
        <v>100</v>
      </c>
      <c r="I33" s="8">
        <f>SUM(I15:I32)</f>
        <v>100</v>
      </c>
      <c r="J33" s="16"/>
      <c r="K33" s="35"/>
      <c r="L33" s="36"/>
    </row>
  </sheetData>
  <mergeCells count="65">
    <mergeCell ref="A2:L2"/>
    <mergeCell ref="A3:L3"/>
    <mergeCell ref="A5:B5"/>
    <mergeCell ref="C5:L5"/>
    <mergeCell ref="C8:D8"/>
    <mergeCell ref="C9:D9"/>
    <mergeCell ref="C10:D10"/>
    <mergeCell ref="B11:D11"/>
    <mergeCell ref="B12:G12"/>
    <mergeCell ref="H12:L12"/>
    <mergeCell ref="B13:F13"/>
    <mergeCell ref="G13:L13"/>
    <mergeCell ref="D14:E14"/>
    <mergeCell ref="J14:L14"/>
    <mergeCell ref="D15:E15"/>
    <mergeCell ref="J15:L15"/>
    <mergeCell ref="D16:E16"/>
    <mergeCell ref="J16:L16"/>
    <mergeCell ref="D17:E17"/>
    <mergeCell ref="J17:L17"/>
    <mergeCell ref="D18:E18"/>
    <mergeCell ref="D19:E19"/>
    <mergeCell ref="D20:E20"/>
    <mergeCell ref="D21:E21"/>
    <mergeCell ref="J21:L21"/>
    <mergeCell ref="D22:E22"/>
    <mergeCell ref="J22:L22"/>
    <mergeCell ref="D23:E23"/>
    <mergeCell ref="J23:L23"/>
    <mergeCell ref="D24:E24"/>
    <mergeCell ref="J24:L24"/>
    <mergeCell ref="D25:E25"/>
    <mergeCell ref="J25:L25"/>
    <mergeCell ref="D26:E26"/>
    <mergeCell ref="J26:L26"/>
    <mergeCell ref="D27:E27"/>
    <mergeCell ref="J27:L27"/>
    <mergeCell ref="D28:E28"/>
    <mergeCell ref="J28:L28"/>
    <mergeCell ref="D29:E29"/>
    <mergeCell ref="J29:L29"/>
    <mergeCell ref="D30:E30"/>
    <mergeCell ref="J30:L30"/>
    <mergeCell ref="D31:E31"/>
    <mergeCell ref="J31:L31"/>
    <mergeCell ref="D32:E32"/>
    <mergeCell ref="J32:L32"/>
    <mergeCell ref="A33:E33"/>
    <mergeCell ref="J33:L33"/>
    <mergeCell ref="A6:A11"/>
    <mergeCell ref="A12:A13"/>
    <mergeCell ref="A14:A32"/>
    <mergeCell ref="B6:B7"/>
    <mergeCell ref="B15:B26"/>
    <mergeCell ref="B27:B31"/>
    <mergeCell ref="C15:C21"/>
    <mergeCell ref="C22:C24"/>
    <mergeCell ref="C27:C28"/>
    <mergeCell ref="E6:E7"/>
    <mergeCell ref="F6:F7"/>
    <mergeCell ref="H6:H7"/>
    <mergeCell ref="J6:J7"/>
    <mergeCell ref="K6:K7"/>
    <mergeCell ref="L6:L7"/>
    <mergeCell ref="C6:D7"/>
  </mergeCells>
  <printOptions horizontalCentered="1"/>
  <pageMargins left="0.469444444444444" right="0.469444444444444" top="0.472222222222222" bottom="0.389583333333333" header="0.349305555555556" footer="0.389583333333333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葡小淘</cp:lastModifiedBy>
  <dcterms:created xsi:type="dcterms:W3CDTF">2020-03-29T08:17:00Z</dcterms:created>
  <cp:lastPrinted>2021-02-24T07:37:00Z</cp:lastPrinted>
  <dcterms:modified xsi:type="dcterms:W3CDTF">2024-08-12T01:37:25Z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884B361E52E2490E865B73D9094EDE90</vt:lpwstr>
  </property>
</Properties>
</file>