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Sheet1!$A$1:$L$28</definedName>
  </definedNames>
  <calcPr calcId="144525"/>
</workbook>
</file>

<file path=xl/sharedStrings.xml><?xml version="1.0" encoding="utf-8"?>
<sst xmlns="http://schemas.openxmlformats.org/spreadsheetml/2006/main" count="123" uniqueCount="76">
  <si>
    <t>高新区就业见习人员补贴资金公示汇总表（第一批）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</si>
  <si>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</si>
  <si>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</si>
  <si>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</si>
  <si>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</si>
  <si>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</si>
  <si>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</si>
  <si>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</si>
  <si>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</si>
  <si>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</si>
  <si>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</si>
  <si>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是否留用</t>
  </si>
  <si>
    <t>孙玉洁</t>
  </si>
  <si>
    <t>男</t>
  </si>
  <si>
    <t>中共淮南市委组织部</t>
  </si>
  <si>
    <t>综合岗</t>
  </si>
  <si>
    <t>11个月（2022.1.14-2022.12.13）</t>
  </si>
  <si>
    <t>否</t>
  </si>
  <si>
    <t>孙琪慧</t>
  </si>
  <si>
    <t>11个月（2022.1.17-2022.12.16）</t>
  </si>
  <si>
    <t>合计金额：44600元</t>
  </si>
  <si>
    <t>魏昕曈</t>
  </si>
  <si>
    <t>女</t>
  </si>
  <si>
    <t>中共淮南市委宣传部</t>
  </si>
  <si>
    <t>办公室干事</t>
  </si>
  <si>
    <t>4个月（2022.1.10-2022.5.10）</t>
  </si>
  <si>
    <t>刘红志</t>
  </si>
  <si>
    <t>12个月（2022.1.17-2023.1.17）</t>
  </si>
  <si>
    <t>胡宁</t>
  </si>
  <si>
    <t>11个月（2022.6.1-2022.11.1）</t>
  </si>
  <si>
    <t>合计金额：42900元</t>
  </si>
  <si>
    <t>方浩亮</t>
  </si>
  <si>
    <t>中共淮南市委办公室</t>
  </si>
  <si>
    <t>机关综合管理</t>
  </si>
  <si>
    <t>8个月（2022.3.7-2022.11.7）</t>
  </si>
  <si>
    <t>王雨婷</t>
  </si>
  <si>
    <t>6个月（2022.4.1-2022.10.1）</t>
  </si>
  <si>
    <t>合计金额：28600元</t>
  </si>
  <si>
    <t>方雅馨</t>
  </si>
  <si>
    <t>中共淮南市委党史和地方志研究室</t>
  </si>
  <si>
    <t>综合管理</t>
  </si>
  <si>
    <t>12个月（2021.7.13-2022.7.1）</t>
  </si>
  <si>
    <t>合计金额：24300元</t>
  </si>
  <si>
    <t>赵志豪</t>
  </si>
  <si>
    <t>安徽图灵人工智能科技有限责任公司</t>
  </si>
  <si>
    <t>销售技术专员</t>
  </si>
  <si>
    <t>3个月（2022.8.8-2022.11.27）</t>
  </si>
  <si>
    <t>合计金额：4500元</t>
  </si>
  <si>
    <t>李多才</t>
  </si>
  <si>
    <t>淮南龙升实业有限公司</t>
  </si>
  <si>
    <t>汽车维修工</t>
  </si>
  <si>
    <t>3个月（2022.11.1-2023.1.31）</t>
  </si>
  <si>
    <t>李梦蝶</t>
  </si>
  <si>
    <t>淮南安理大科技园有限责任公司</t>
  </si>
  <si>
    <t>综合事务助理</t>
  </si>
  <si>
    <t>7个月（2022.10.18-2023.1.31）</t>
  </si>
  <si>
    <t>合计金额：9900元</t>
  </si>
  <si>
    <t>任辉</t>
  </si>
  <si>
    <t>淮南市高新投资（集团）有限责任公司</t>
  </si>
  <si>
    <t>行政</t>
  </si>
  <si>
    <t>12个月，365天（2021.9.1-2022.8.31）</t>
  </si>
  <si>
    <t>刘梦</t>
  </si>
  <si>
    <t>融资投资</t>
  </si>
  <si>
    <t>8个月，257天（2021.9.9-2022.5.23）</t>
  </si>
  <si>
    <t>陈红</t>
  </si>
  <si>
    <t>财会</t>
  </si>
  <si>
    <t>11个月，339天（2021.9.8-2022.8.12）</t>
  </si>
  <si>
    <t>马茜茜</t>
  </si>
  <si>
    <t>人力资源</t>
  </si>
  <si>
    <t>10个月，316天（2021.8.20-2022.7.1）</t>
  </si>
  <si>
    <t>高昱</t>
  </si>
  <si>
    <t>10个月，305天（2021.10.11-2022.8.11）</t>
  </si>
  <si>
    <t>廉旭</t>
  </si>
  <si>
    <t>12个月，365天（2022.3.1-2023.2.28）</t>
  </si>
  <si>
    <t>合计金额：89900元</t>
  </si>
  <si>
    <t>备注：第一批预拨付8家单位涉及17位见习人员共计249200元见习补贴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</si>
</sst>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5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6" xfId="50"/>
    <cellStyle name="常规_Sheet1_1" xfId="51"/>
    <cellStyle name="常规_Sheet1_27" xfId="52"/>
    <cellStyle name="常规_Sheet1" xfId="53"/>
    <cellStyle name="常规_Sheet1_27_Sheet1" xfId="54"/>
    <cellStyle name="常规_Sheet1_5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7" workbookViewId="0">
      <selection activeCell="A15" sqref="A15:L17"/>
    </sheetView>
  </sheetViews>
  <sheetFormatPr defaultColWidth="9" defaultRowHeight="13.5"/>
  <cols>
    <col min="1" max="1" width="4.25" style="2" customWidth="1"/>
    <col min="2" max="2" width="7.875" style="2" customWidth="1"/>
    <col min="3" max="3" width="6.875" style="2" customWidth="1"/>
    <col min="4" max="4" width="22.125" style="2" customWidth="1"/>
    <col min="5" max="5" width="9.875" style="2" customWidth="1"/>
    <col min="6" max="6" width="8.375" style="2" customWidth="1"/>
    <col min="7" max="7" width="18.5" style="2" customWidth="1"/>
    <col min="8" max="8" width="13" style="2" customWidth="1"/>
    <col min="9" max="10" width="9" style="2"/>
    <col min="11" max="11" width="14.625" style="3" customWidth="1"/>
    <col min="12" max="12" width="9" style="4"/>
    <col min="13" max="16384" width="9" style="2"/>
  </cols>
  <sheetData>
    <row r="1" ht="4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2" customHeight="1" spans="1:12">
      <c r="A2" s="6" t="s">
        <v>1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23" t="s">
        <v>11</v>
      </c>
    </row>
    <row r="3" ht="42" customHeight="1" spans="1:12">
      <c r="A3" s="6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>
        <v>2000</v>
      </c>
      <c r="G3" s="10" t="s">
        <v>16</v>
      </c>
      <c r="H3" s="11">
        <v>22000</v>
      </c>
      <c r="I3" s="7">
        <v>100</v>
      </c>
      <c r="J3" s="7">
        <v>200</v>
      </c>
      <c r="K3" s="11">
        <f>SUM(H3,I3,J3,)</f>
        <v>22300</v>
      </c>
      <c r="L3" s="23" t="s">
        <v>17</v>
      </c>
    </row>
    <row r="4" ht="42" customHeight="1" spans="1:12">
      <c r="A4" s="6">
        <v>2</v>
      </c>
      <c r="B4" s="9" t="s">
        <v>18</v>
      </c>
      <c r="C4" s="9" t="s">
        <v>13</v>
      </c>
      <c r="D4" s="9" t="s">
        <v>14</v>
      </c>
      <c r="E4" s="9" t="s">
        <v>15</v>
      </c>
      <c r="F4" s="9">
        <v>2000</v>
      </c>
      <c r="G4" s="12" t="s">
        <v>19</v>
      </c>
      <c r="H4" s="11">
        <v>22000</v>
      </c>
      <c r="I4" s="7">
        <v>100</v>
      </c>
      <c r="J4" s="7">
        <v>200</v>
      </c>
      <c r="K4" s="11">
        <f>SUM(H4,I4,J4,)</f>
        <v>22300</v>
      </c>
      <c r="L4" s="23" t="s">
        <v>17</v>
      </c>
    </row>
    <row r="5" ht="42" customHeight="1" spans="1:12">
      <c r="A5" s="13" t="s">
        <v>20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4"/>
    </row>
    <row r="6" ht="42" customHeight="1" spans="1:12">
      <c r="A6" s="6">
        <v>3</v>
      </c>
      <c r="B6" s="7" t="s">
        <v>21</v>
      </c>
      <c r="C6" s="7" t="s">
        <v>22</v>
      </c>
      <c r="D6" s="9" t="s">
        <v>23</v>
      </c>
      <c r="E6" s="9" t="s">
        <v>24</v>
      </c>
      <c r="F6" s="9">
        <v>2000</v>
      </c>
      <c r="G6" s="10" t="s">
        <v>25</v>
      </c>
      <c r="H6" s="11">
        <v>8000</v>
      </c>
      <c r="I6" s="7">
        <v>100</v>
      </c>
      <c r="J6" s="7">
        <v>200</v>
      </c>
      <c r="K6" s="11">
        <f>SUM(H6,I6,J6)</f>
        <v>8300</v>
      </c>
      <c r="L6" s="23" t="s">
        <v>17</v>
      </c>
    </row>
    <row r="7" customFormat="1" ht="42" customHeight="1" spans="1:12">
      <c r="A7" s="6">
        <v>4</v>
      </c>
      <c r="B7" s="7" t="s">
        <v>26</v>
      </c>
      <c r="C7" s="7" t="s">
        <v>13</v>
      </c>
      <c r="D7" s="9" t="s">
        <v>23</v>
      </c>
      <c r="E7" s="9" t="s">
        <v>24</v>
      </c>
      <c r="F7" s="9">
        <v>2000</v>
      </c>
      <c r="G7" s="10" t="s">
        <v>27</v>
      </c>
      <c r="H7" s="11">
        <v>24000</v>
      </c>
      <c r="I7" s="7">
        <v>100</v>
      </c>
      <c r="J7" s="7">
        <v>200</v>
      </c>
      <c r="K7" s="11">
        <f>SUM(H7,I7,J7)</f>
        <v>24300</v>
      </c>
      <c r="L7" s="23" t="s">
        <v>17</v>
      </c>
    </row>
    <row r="8" customFormat="1" ht="42" customHeight="1" spans="1:12">
      <c r="A8" s="6">
        <v>5</v>
      </c>
      <c r="B8" s="7" t="s">
        <v>28</v>
      </c>
      <c r="C8" s="7" t="s">
        <v>22</v>
      </c>
      <c r="D8" s="9" t="s">
        <v>23</v>
      </c>
      <c r="E8" s="9" t="s">
        <v>24</v>
      </c>
      <c r="F8" s="9">
        <v>2000</v>
      </c>
      <c r="G8" s="10" t="s">
        <v>29</v>
      </c>
      <c r="H8" s="11">
        <v>10000</v>
      </c>
      <c r="I8" s="7">
        <v>100</v>
      </c>
      <c r="J8" s="7">
        <v>200</v>
      </c>
      <c r="K8" s="11">
        <f>SUM(H8,I8,J8)</f>
        <v>10300</v>
      </c>
      <c r="L8" s="23" t="s">
        <v>17</v>
      </c>
    </row>
    <row r="9" customFormat="1" ht="42" customHeight="1" spans="1:12">
      <c r="A9" s="13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24"/>
    </row>
    <row r="10" s="1" customFormat="1" ht="42" customHeight="1" spans="1:12">
      <c r="A10" s="6">
        <v>6</v>
      </c>
      <c r="B10" s="7" t="s">
        <v>31</v>
      </c>
      <c r="C10" s="7" t="s">
        <v>13</v>
      </c>
      <c r="D10" s="15" t="s">
        <v>32</v>
      </c>
      <c r="E10" s="15" t="s">
        <v>33</v>
      </c>
      <c r="F10" s="15">
        <v>2000</v>
      </c>
      <c r="G10" s="10" t="s">
        <v>34</v>
      </c>
      <c r="H10" s="11">
        <v>16000</v>
      </c>
      <c r="I10" s="7">
        <v>100</v>
      </c>
      <c r="J10" s="7">
        <v>200</v>
      </c>
      <c r="K10" s="11">
        <f>SUM(H10,I10,J10)</f>
        <v>16300</v>
      </c>
      <c r="L10" s="23" t="s">
        <v>17</v>
      </c>
    </row>
    <row r="11" customFormat="1" ht="42" customHeight="1" spans="1:12">
      <c r="A11" s="6">
        <v>7</v>
      </c>
      <c r="B11" s="7" t="s">
        <v>35</v>
      </c>
      <c r="C11" s="7" t="s">
        <v>22</v>
      </c>
      <c r="D11" s="15" t="s">
        <v>32</v>
      </c>
      <c r="E11" s="15" t="s">
        <v>33</v>
      </c>
      <c r="F11" s="15">
        <v>2000</v>
      </c>
      <c r="G11" s="10" t="s">
        <v>36</v>
      </c>
      <c r="H11" s="11">
        <v>12000</v>
      </c>
      <c r="I11" s="7">
        <v>100</v>
      </c>
      <c r="J11" s="7">
        <v>200</v>
      </c>
      <c r="K11" s="11">
        <f>SUM(H11,I11,J11)</f>
        <v>12300</v>
      </c>
      <c r="L11" s="23" t="s">
        <v>17</v>
      </c>
    </row>
    <row r="12" customFormat="1" ht="42" customHeight="1" spans="1:12">
      <c r="A12" s="13" t="s">
        <v>37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4"/>
    </row>
    <row r="13" customFormat="1" ht="42" customHeight="1" spans="1:12">
      <c r="A13" s="6">
        <v>8</v>
      </c>
      <c r="B13" s="9" t="s">
        <v>38</v>
      </c>
      <c r="C13" s="9" t="s">
        <v>22</v>
      </c>
      <c r="D13" s="9" t="s">
        <v>39</v>
      </c>
      <c r="E13" s="9" t="s">
        <v>40</v>
      </c>
      <c r="F13" s="9">
        <v>2000</v>
      </c>
      <c r="G13" s="10" t="s">
        <v>41</v>
      </c>
      <c r="H13" s="11">
        <v>24000</v>
      </c>
      <c r="I13" s="7">
        <v>100</v>
      </c>
      <c r="J13" s="7">
        <v>200</v>
      </c>
      <c r="K13" s="11">
        <v>24300</v>
      </c>
      <c r="L13" s="23" t="s">
        <v>17</v>
      </c>
    </row>
    <row r="14" customFormat="1" ht="42" customHeight="1" spans="1:12">
      <c r="A14" s="13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4"/>
    </row>
    <row r="15" s="1" customFormat="1" ht="42" customHeight="1" spans="1:12">
      <c r="A15" s="6">
        <v>9</v>
      </c>
      <c r="B15" s="15" t="s">
        <v>43</v>
      </c>
      <c r="C15" s="15" t="s">
        <v>13</v>
      </c>
      <c r="D15" s="15" t="s">
        <v>44</v>
      </c>
      <c r="E15" s="15" t="s">
        <v>45</v>
      </c>
      <c r="F15" s="15">
        <v>1400</v>
      </c>
      <c r="G15" s="12" t="s">
        <v>46</v>
      </c>
      <c r="H15" s="11">
        <v>4200</v>
      </c>
      <c r="I15" s="7">
        <v>100</v>
      </c>
      <c r="J15" s="7">
        <v>200</v>
      </c>
      <c r="K15" s="11">
        <f>SUM(H15:J15)</f>
        <v>4500</v>
      </c>
      <c r="L15" s="23" t="s">
        <v>17</v>
      </c>
    </row>
    <row r="16" customFormat="1" ht="42" customHeight="1" spans="1:12">
      <c r="A16" s="13" t="s">
        <v>47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4"/>
    </row>
    <row r="17" s="1" customFormat="1" ht="42" customHeight="1" spans="1:12">
      <c r="A17" s="6">
        <v>10</v>
      </c>
      <c r="B17" s="15" t="s">
        <v>48</v>
      </c>
      <c r="C17" s="15" t="s">
        <v>13</v>
      </c>
      <c r="D17" s="15" t="s">
        <v>49</v>
      </c>
      <c r="E17" s="15" t="s">
        <v>50</v>
      </c>
      <c r="F17" s="15">
        <v>1400</v>
      </c>
      <c r="G17" s="12" t="s">
        <v>51</v>
      </c>
      <c r="H17" s="11">
        <v>4200</v>
      </c>
      <c r="I17" s="7">
        <v>100</v>
      </c>
      <c r="J17" s="7">
        <v>200</v>
      </c>
      <c r="K17" s="11">
        <v>4500</v>
      </c>
      <c r="L17" s="23" t="s">
        <v>17</v>
      </c>
    </row>
    <row r="18" customFormat="1" ht="42" customHeight="1" spans="1:12">
      <c r="A18" s="13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4"/>
    </row>
    <row r="19" customFormat="1" ht="42" customHeight="1" spans="1:12">
      <c r="A19" s="6">
        <v>11</v>
      </c>
      <c r="B19" s="9" t="s">
        <v>52</v>
      </c>
      <c r="C19" s="9" t="s">
        <v>22</v>
      </c>
      <c r="D19" s="9" t="s">
        <v>53</v>
      </c>
      <c r="E19" s="9" t="s">
        <v>54</v>
      </c>
      <c r="F19" s="9">
        <v>1400</v>
      </c>
      <c r="G19" s="10" t="s">
        <v>55</v>
      </c>
      <c r="H19" s="11">
        <v>9800</v>
      </c>
      <c r="I19" s="7">
        <v>100</v>
      </c>
      <c r="J19" s="7"/>
      <c r="K19" s="11">
        <v>9900</v>
      </c>
      <c r="L19" s="23" t="s">
        <v>17</v>
      </c>
    </row>
    <row r="20" customFormat="1" ht="42" customHeight="1" spans="1:12">
      <c r="A20" s="13" t="s">
        <v>56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4"/>
    </row>
    <row r="21" customFormat="1" ht="42" customHeight="1" spans="1:12">
      <c r="A21" s="16">
        <v>12</v>
      </c>
      <c r="B21" s="17" t="s">
        <v>57</v>
      </c>
      <c r="C21" s="17" t="s">
        <v>13</v>
      </c>
      <c r="D21" s="18" t="s">
        <v>58</v>
      </c>
      <c r="E21" s="7" t="s">
        <v>59</v>
      </c>
      <c r="F21" s="19">
        <v>1400</v>
      </c>
      <c r="G21" s="20" t="s">
        <v>60</v>
      </c>
      <c r="H21" s="7">
        <v>16800</v>
      </c>
      <c r="I21" s="7">
        <v>100</v>
      </c>
      <c r="J21" s="7">
        <v>200</v>
      </c>
      <c r="K21" s="7">
        <f t="shared" ref="K21:K26" si="0">SUM(H21,I21,J21)</f>
        <v>17100</v>
      </c>
      <c r="L21" s="25" t="s">
        <v>17</v>
      </c>
    </row>
    <row r="22" customFormat="1" ht="42" customHeight="1" spans="1:12">
      <c r="A22" s="16">
        <v>13</v>
      </c>
      <c r="B22" s="17" t="s">
        <v>61</v>
      </c>
      <c r="C22" s="17" t="s">
        <v>22</v>
      </c>
      <c r="D22" s="18" t="s">
        <v>58</v>
      </c>
      <c r="E22" s="7" t="s">
        <v>62</v>
      </c>
      <c r="F22" s="19">
        <v>1400</v>
      </c>
      <c r="G22" s="20" t="s">
        <v>63</v>
      </c>
      <c r="H22" s="7">
        <v>11200</v>
      </c>
      <c r="I22" s="7">
        <v>100</v>
      </c>
      <c r="J22" s="7">
        <v>200</v>
      </c>
      <c r="K22" s="7">
        <f t="shared" si="0"/>
        <v>11500</v>
      </c>
      <c r="L22" s="25" t="s">
        <v>17</v>
      </c>
    </row>
    <row r="23" customFormat="1" ht="42" customHeight="1" spans="1:12">
      <c r="A23" s="16">
        <v>14</v>
      </c>
      <c r="B23" s="17" t="s">
        <v>64</v>
      </c>
      <c r="C23" s="17" t="s">
        <v>22</v>
      </c>
      <c r="D23" s="18" t="s">
        <v>58</v>
      </c>
      <c r="E23" s="7" t="s">
        <v>65</v>
      </c>
      <c r="F23" s="19">
        <v>1400</v>
      </c>
      <c r="G23" s="20" t="s">
        <v>66</v>
      </c>
      <c r="H23" s="7">
        <v>15400</v>
      </c>
      <c r="I23" s="7">
        <v>100</v>
      </c>
      <c r="J23" s="7">
        <v>200</v>
      </c>
      <c r="K23" s="7">
        <f t="shared" si="0"/>
        <v>15700</v>
      </c>
      <c r="L23" s="25" t="s">
        <v>17</v>
      </c>
    </row>
    <row r="24" customFormat="1" ht="42" customHeight="1" spans="1:12">
      <c r="A24" s="16">
        <v>15</v>
      </c>
      <c r="B24" s="17" t="s">
        <v>67</v>
      </c>
      <c r="C24" s="17" t="s">
        <v>22</v>
      </c>
      <c r="D24" s="18" t="s">
        <v>58</v>
      </c>
      <c r="E24" s="7" t="s">
        <v>68</v>
      </c>
      <c r="F24" s="19">
        <v>1400</v>
      </c>
      <c r="G24" s="20" t="s">
        <v>69</v>
      </c>
      <c r="H24" s="7">
        <v>14000</v>
      </c>
      <c r="I24" s="7">
        <v>100</v>
      </c>
      <c r="J24" s="7">
        <v>200</v>
      </c>
      <c r="K24" s="7">
        <f t="shared" si="0"/>
        <v>14300</v>
      </c>
      <c r="L24" s="25" t="s">
        <v>17</v>
      </c>
    </row>
    <row r="25" customFormat="1" ht="42" customHeight="1" spans="1:12">
      <c r="A25" s="16">
        <v>16</v>
      </c>
      <c r="B25" s="17" t="s">
        <v>70</v>
      </c>
      <c r="C25" s="17" t="s">
        <v>13</v>
      </c>
      <c r="D25" s="18" t="s">
        <v>58</v>
      </c>
      <c r="E25" s="7" t="s">
        <v>65</v>
      </c>
      <c r="F25" s="19">
        <v>1400</v>
      </c>
      <c r="G25" s="20" t="s">
        <v>71</v>
      </c>
      <c r="H25" s="7">
        <v>14000</v>
      </c>
      <c r="I25" s="7"/>
      <c r="J25" s="7">
        <v>200</v>
      </c>
      <c r="K25" s="7">
        <f t="shared" si="0"/>
        <v>14200</v>
      </c>
      <c r="L25" s="25" t="s">
        <v>17</v>
      </c>
    </row>
    <row r="26" customFormat="1" ht="42" customHeight="1" spans="1:12">
      <c r="A26" s="16">
        <v>17</v>
      </c>
      <c r="B26" s="17" t="s">
        <v>72</v>
      </c>
      <c r="C26" s="17" t="s">
        <v>22</v>
      </c>
      <c r="D26" s="18" t="s">
        <v>58</v>
      </c>
      <c r="E26" s="7" t="s">
        <v>59</v>
      </c>
      <c r="F26" s="19">
        <v>1400</v>
      </c>
      <c r="G26" s="20" t="s">
        <v>73</v>
      </c>
      <c r="H26" s="7">
        <v>16800</v>
      </c>
      <c r="I26" s="7">
        <v>100</v>
      </c>
      <c r="J26" s="7">
        <v>200</v>
      </c>
      <c r="K26" s="7">
        <f t="shared" si="0"/>
        <v>17100</v>
      </c>
      <c r="L26" s="25" t="s">
        <v>17</v>
      </c>
    </row>
    <row r="27" customFormat="1" ht="42" customHeight="1" spans="1:12">
      <c r="A27" s="13" t="s">
        <v>74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4"/>
    </row>
    <row r="28" ht="44" customHeight="1" spans="1:12">
      <c r="A28" s="21" t="s">
        <v>75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6"/>
    </row>
  </sheetData>
  <mergeCells count="11">
    <mergeCell ref="A1:L1"/>
    <mergeCell ref="D2:E2"/>
    <mergeCell ref="A5:L5"/>
    <mergeCell ref="A9:L9"/>
    <mergeCell ref="A12:L12"/>
    <mergeCell ref="A14:L14"/>
    <mergeCell ref="A16:L16"/>
    <mergeCell ref="A18:L18"/>
    <mergeCell ref="A20:L20"/>
    <mergeCell ref="A27:L27"/>
    <mergeCell ref="A28:L2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开始</cp:lastModifiedBy>
  <dcterms:created xsi:type="dcterms:W3CDTF">2020-09-17T23:09:00Z</dcterms:created>
  <dcterms:modified xsi:type="dcterms:W3CDTF">2023-09-26T00:21:29Z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98E5D78F3713477780590E25E55881B4</vt:lpwstr>
  </property>
</Properties>
</file>